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lain/Desktop/"/>
    </mc:Choice>
  </mc:AlternateContent>
  <xr:revisionPtr revIDLastSave="0" documentId="13_ncr:1_{7562F02B-A1FE-5F4A-B2DE-6ED63102DC99}" xr6:coauthVersionLast="47" xr6:coauthVersionMax="47" xr10:uidLastSave="{00000000-0000-0000-0000-000000000000}"/>
  <bookViews>
    <workbookView xWindow="11040" yWindow="5820" windowWidth="28040" windowHeight="17440" xr2:uid="{0B308414-0C4B-3F42-88E2-F4F22A45B186}"/>
  </bookViews>
  <sheets>
    <sheet name="Universités" sheetId="1" r:id="rId1"/>
    <sheet name="Entreprises" sheetId="2" r:id="rId2"/>
    <sheet name="Stats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3" l="1"/>
  <c r="E2" i="3"/>
  <c r="D20" i="2"/>
  <c r="E4" i="2"/>
  <c r="E15" i="2"/>
  <c r="E19" i="2"/>
  <c r="E18" i="2"/>
  <c r="E17" i="2"/>
  <c r="E16" i="2"/>
  <c r="E14" i="2"/>
  <c r="E13" i="2"/>
  <c r="E12" i="2"/>
  <c r="E11" i="2"/>
  <c r="E10" i="2"/>
  <c r="E9" i="2"/>
  <c r="E8" i="2"/>
  <c r="E7" i="2"/>
  <c r="E6" i="2"/>
  <c r="E5" i="2"/>
  <c r="E3" i="2"/>
  <c r="E2" i="2"/>
  <c r="B20" i="2"/>
  <c r="F30" i="1"/>
  <c r="F29" i="1"/>
  <c r="F27" i="1"/>
  <c r="F25" i="1"/>
  <c r="F24" i="1"/>
  <c r="F22" i="1"/>
  <c r="F20" i="1"/>
  <c r="F18" i="1"/>
  <c r="F17" i="1"/>
  <c r="F15" i="1"/>
  <c r="F14" i="1"/>
  <c r="F12" i="1"/>
  <c r="F10" i="1"/>
  <c r="F8" i="1"/>
  <c r="F6" i="1"/>
  <c r="F4" i="1"/>
  <c r="F3" i="1"/>
  <c r="E30" i="1"/>
  <c r="B30" i="1"/>
  <c r="E20" i="2" l="1"/>
</calcChain>
</file>

<file path=xl/sharedStrings.xml><?xml version="1.0" encoding="utf-8"?>
<sst xmlns="http://schemas.openxmlformats.org/spreadsheetml/2006/main" count="105" uniqueCount="56">
  <si>
    <t>Profils Mécanique</t>
  </si>
  <si>
    <t>Auvergne-Rhône-Alpes​</t>
  </si>
  <si>
    <t>Université Claude Bernard Lyon 1</t>
  </si>
  <si>
    <t>Université Grenoble Alpes</t>
  </si>
  <si>
    <t>Bourgogne-Franche-Comté</t>
  </si>
  <si>
    <t>Université de Franche-Comté</t>
  </si>
  <si>
    <t>Bretagne</t>
  </si>
  <si>
    <t>Université de Rennes</t>
  </si>
  <si>
    <t>Centre-Val de Loire</t>
  </si>
  <si>
    <t>Université d'Orléans</t>
  </si>
  <si>
    <t>Grand Est</t>
  </si>
  <si>
    <t>Université de Lorraine</t>
  </si>
  <si>
    <t>Hauts-de-France​</t>
  </si>
  <si>
    <t>Université de Lille</t>
  </si>
  <si>
    <t>Université de Technologie de Compiègne</t>
  </si>
  <si>
    <t>​Île-de-France</t>
  </si>
  <si>
    <t>Sorbonne Université​</t>
  </si>
  <si>
    <t>Université Paris-Saclay</t>
  </si>
  <si>
    <t>Normandie</t>
  </si>
  <si>
    <t>Université de Rouen Normandie</t>
  </si>
  <si>
    <t>Nouvelle-Aquitaine</t>
  </si>
  <si>
    <t>Université de Bordeaux</t>
  </si>
  <si>
    <t>Occitanie</t>
  </si>
  <si>
    <t>Université de Montpellier</t>
  </si>
  <si>
    <t>Université Toulouse III - Paul Sabatier</t>
  </si>
  <si>
    <t>Pays de la Loire</t>
  </si>
  <si>
    <t>Nantes Université</t>
  </si>
  <si>
    <t>Région Sud</t>
  </si>
  <si>
    <t>Aix-Marseille Université</t>
  </si>
  <si>
    <t>​​</t>
  </si>
  <si>
    <t>Profils Mécanique &amp; PhD</t>
  </si>
  <si>
    <t>RatioPhD</t>
  </si>
  <si>
    <t>​Airbus</t>
  </si>
  <si>
    <t>Alstom</t>
  </si>
  <si>
    <t>Alten</t>
  </si>
  <si>
    <t>Arcelor Mittal</t>
  </si>
  <si>
    <t>Capgemini Engineering</t>
  </si>
  <si>
    <t>CEA</t>
  </si>
  <si>
    <t>Dassault Systèmes</t>
  </si>
  <si>
    <t>EDF</t>
  </si>
  <si>
    <t>Framatome</t>
  </si>
  <si>
    <t>Michelin</t>
  </si>
  <si>
    <t>NAVAL GROUP</t>
  </si>
  <si>
    <t>Renault Group</t>
  </si>
  <si>
    <t>Safran</t>
  </si>
  <si>
    <t>Saint-Gobain</t>
  </si>
  <si>
    <t>Stellantis</t>
  </si>
  <si>
    <t>Valeo</t>
  </si>
  <si>
    <t>Ratio PhD</t>
  </si>
  <si>
    <t>Segula Technologies</t>
  </si>
  <si>
    <t>Akkodis</t>
  </si>
  <si>
    <t>Panel Universités</t>
  </si>
  <si>
    <t>Panel Entreprises</t>
  </si>
  <si>
    <t>Nombre</t>
  </si>
  <si>
    <t>Profils</t>
  </si>
  <si>
    <t>Profils PhD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</si>
</sst>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%"/>
  </numFmts>
  <fonts count="15" x14ac:knownFonts="1">
    <font>
      <sz val="12"/>
      <color theme="1"/>
      <name val="Aptos Narrow"/>
      <family val="2"/>
      <scheme val="minor"/>
    </font>
    <font>
      <sz val="17"/>
      <color rgb="FF000000"/>
      <name val="Arial"/>
      <family val="2"/>
    </font>
    <font>
      <u/>
      <sz val="12"/>
      <color theme="10"/>
      <name val="Aptos Narrow"/>
      <family val="2"/>
      <scheme val="minor"/>
    </font>
    <font>
      <b/>
      <sz val="14"/>
      <color rgb="FF002060"/>
      <name val="Arial"/>
      <family val="2"/>
    </font>
    <font>
      <b/>
      <sz val="14"/>
      <color rgb="FF002060"/>
      <name val="Aptos Narrow"/>
      <scheme val="minor"/>
    </font>
    <font>
      <b/>
      <u/>
      <sz val="14"/>
      <color rgb="FF002060"/>
      <name val="Aptos Narrow"/>
      <scheme val="minor"/>
    </font>
    <font>
      <u/>
      <sz val="14"/>
      <color rgb="FF002060"/>
      <name val="Aptos Narrow"/>
      <scheme val="minor"/>
    </font>
    <font>
      <b/>
      <sz val="12"/>
      <color theme="1"/>
      <name val="Aptos Narrow"/>
      <scheme val="minor"/>
    </font>
    <font>
      <sz val="12"/>
      <color rgb="FF002060"/>
      <name val="Aptos Narrow"/>
      <scheme val="minor"/>
    </font>
    <font>
      <b/>
      <sz val="12"/>
      <color rgb="FF002060"/>
      <name val="Aptos Narrow"/>
      <scheme val="minor"/>
    </font>
    <font>
      <u/>
      <sz val="12"/>
      <color rgb="FF002060"/>
      <name val="Aptos Narrow"/>
      <family val="2"/>
      <scheme val="minor"/>
    </font>
    <font>
      <b/>
      <sz val="12"/>
      <color theme="1"/>
      <name val="Arial"/>
      <family val="2"/>
    </font>
    <font>
      <b/>
      <sz val="12"/>
      <color rgb="FF002060"/>
      <name val="Arial"/>
      <family val="2"/>
    </font>
    <font>
      <sz val="14"/>
      <color rgb="FF002060"/>
      <name val="Aptos Narrow"/>
      <family val="2"/>
      <scheme val="minor"/>
    </font>
    <font>
      <b/>
      <sz val="14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0" fontId="4" fillId="0" borderId="1" xfId="0" applyFont="1" applyBorder="1"/>
    <xf numFmtId="0" fontId="7" fillId="0" borderId="1" xfId="0" applyFont="1" applyBorder="1"/>
    <xf numFmtId="0" fontId="3" fillId="0" borderId="3" xfId="0" applyFont="1" applyBorder="1" applyAlignment="1">
      <alignment horizontal="center"/>
    </xf>
    <xf numFmtId="14" fontId="7" fillId="0" borderId="4" xfId="0" applyNumberFormat="1" applyFont="1" applyBorder="1"/>
    <xf numFmtId="0" fontId="4" fillId="2" borderId="5" xfId="0" applyFont="1" applyFill="1" applyBorder="1"/>
    <xf numFmtId="0" fontId="0" fillId="0" borderId="6" xfId="0" applyBorder="1"/>
    <xf numFmtId="0" fontId="6" fillId="0" borderId="5" xfId="1" applyFont="1" applyBorder="1"/>
    <xf numFmtId="0" fontId="0" fillId="0" borderId="6" xfId="0" applyBorder="1" applyAlignment="1">
      <alignment horizontal="right" vertical="center"/>
    </xf>
    <xf numFmtId="0" fontId="1" fillId="0" borderId="7" xfId="0" applyFont="1" applyBorder="1"/>
    <xf numFmtId="0" fontId="7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6" xfId="0" applyFont="1" applyBorder="1" applyAlignment="1">
      <alignment horizontal="right" vertical="center"/>
    </xf>
    <xf numFmtId="0" fontId="3" fillId="0" borderId="9" xfId="0" applyFont="1" applyBorder="1" applyAlignment="1">
      <alignment horizontal="center"/>
    </xf>
    <xf numFmtId="0" fontId="4" fillId="2" borderId="10" xfId="0" applyFont="1" applyFill="1" applyBorder="1"/>
    <xf numFmtId="0" fontId="6" fillId="0" borderId="10" xfId="1" applyFont="1" applyBorder="1"/>
    <xf numFmtId="0" fontId="0" fillId="0" borderId="11" xfId="0" applyBorder="1"/>
    <xf numFmtId="0" fontId="10" fillId="0" borderId="10" xfId="1" applyFont="1" applyFill="1" applyBorder="1"/>
    <xf numFmtId="0" fontId="0" fillId="0" borderId="2" xfId="0" applyBorder="1"/>
    <xf numFmtId="0" fontId="8" fillId="0" borderId="2" xfId="0" applyFont="1" applyBorder="1" applyAlignment="1">
      <alignment vertical="center"/>
    </xf>
    <xf numFmtId="0" fontId="8" fillId="0" borderId="2" xfId="1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0" fillId="0" borderId="15" xfId="0" applyBorder="1"/>
    <xf numFmtId="167" fontId="0" fillId="0" borderId="15" xfId="0" applyNumberFormat="1" applyBorder="1"/>
    <xf numFmtId="167" fontId="7" fillId="0" borderId="16" xfId="0" applyNumberFormat="1" applyFont="1" applyBorder="1"/>
    <xf numFmtId="14" fontId="12" fillId="0" borderId="12" xfId="0" applyNumberFormat="1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5" fillId="4" borderId="1" xfId="1" applyFont="1" applyFill="1" applyBorder="1"/>
    <xf numFmtId="167" fontId="4" fillId="0" borderId="1" xfId="0" applyNumberFormat="1" applyFont="1" applyBorder="1"/>
    <xf numFmtId="0" fontId="5" fillId="0" borderId="10" xfId="1" applyFont="1" applyBorder="1"/>
    <xf numFmtId="0" fontId="4" fillId="0" borderId="11" xfId="0" applyFont="1" applyBorder="1"/>
    <xf numFmtId="14" fontId="13" fillId="0" borderId="12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13" xfId="0" applyFont="1" applyBorder="1"/>
    <xf numFmtId="0" fontId="14" fillId="3" borderId="1" xfId="0" applyFont="1" applyFill="1" applyBorder="1" applyAlignment="1">
      <alignment horizontal="center"/>
    </xf>
    <xf numFmtId="14" fontId="4" fillId="0" borderId="1" xfId="0" applyNumberFormat="1" applyFont="1" applyBorder="1"/>
    <xf numFmtId="0" fontId="14" fillId="3" borderId="9" xfId="0" applyFont="1" applyFill="1" applyBorder="1" applyAlignment="1">
      <alignment horizontal="center"/>
    </xf>
    <xf numFmtId="0" fontId="7" fillId="0" borderId="9" xfId="0" applyFont="1" applyBorder="1"/>
    <xf numFmtId="0" fontId="11" fillId="5" borderId="17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7" fillId="0" borderId="10" xfId="0" applyFont="1" applyBorder="1"/>
    <xf numFmtId="167" fontId="7" fillId="0" borderId="6" xfId="0" applyNumberFormat="1" applyFont="1" applyBorder="1"/>
    <xf numFmtId="0" fontId="7" fillId="0" borderId="11" xfId="0" applyFont="1" applyBorder="1"/>
    <xf numFmtId="0" fontId="7" fillId="0" borderId="18" xfId="0" applyFont="1" applyBorder="1"/>
    <xf numFmtId="167" fontId="7" fillId="0" borderId="8" xfId="0" applyNumberFormat="1" applyFont="1" applyBorder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chool/universit-de-technologie-de-compi-gne/people/?facetFieldOfStudy=100360%2C100354%2C101793" TargetMode="External"/><Relationship Id="rId13" Type="http://schemas.openxmlformats.org/officeDocument/2006/relationships/hyperlink" Target="https://www.linkedin.com/school/universite-de-montpellier/people/?facetFieldOfStudy=100360%2C100354%2C101793" TargetMode="External"/><Relationship Id="rId18" Type="http://schemas.openxmlformats.org/officeDocument/2006/relationships/hyperlink" Target="https://www.linkedin.com/school/universit%C3%A9-grenoble-alpes/people/?facetFieldOfStudy=100360%2C100354%2C101793&amp;keywords=%22PhD%22%20OR%20%22Ph.D%22%20OR%20%22Docteur%22%20OR%20%22Doctorat%22" TargetMode="External"/><Relationship Id="rId26" Type="http://schemas.openxmlformats.org/officeDocument/2006/relationships/hyperlink" Target="https://www.linkedin.com/school/universite-de-rouen/people/?facetFieldOfStudy=100360%2C101793%2C100354&amp;keywords=%22PhD%22%20OR%20%22Ph.D%22%20OR%20%22Docteur%22%20OR%20%22Doctorat%22" TargetMode="External"/><Relationship Id="rId3" Type="http://schemas.openxmlformats.org/officeDocument/2006/relationships/hyperlink" Target="https://www.linkedin.com/school/universite-de-franche-comte/people/?facetFieldOfStudy=100360%2C100354%2C101793" TargetMode="External"/><Relationship Id="rId21" Type="http://schemas.openxmlformats.org/officeDocument/2006/relationships/hyperlink" Target="https://www.linkedin.com/school/universite-orleans/people/?facetFieldOfStudy=100360%2C100354%2C101793&amp;keywords=%22PhD%22%20OR%20%22Ph.D%22%20OR%20%22Docteur%22%20OR%20%22Doctorat%22" TargetMode="External"/><Relationship Id="rId7" Type="http://schemas.openxmlformats.org/officeDocument/2006/relationships/hyperlink" Target="https://www.linkedin.com/school/universite-de-lille/people/?facetFieldOfStudy=100360%2C100354%2C101793" TargetMode="External"/><Relationship Id="rId12" Type="http://schemas.openxmlformats.org/officeDocument/2006/relationships/hyperlink" Target="https://www.linkedin.com/school/universite-de-bordeaux/people/?facetFieldOfStudy=100360%2C100354%2C101793" TargetMode="External"/><Relationship Id="rId17" Type="http://schemas.openxmlformats.org/officeDocument/2006/relationships/hyperlink" Target="https://www.linkedin.com/school/universite-lyon-1/people/?facetFieldOfStudy=100360%2C100354%2C101793&amp;keywords=%22PhD%22%20OR%20%22Ph.D%22%20OR%20%22Docteur%22%20OR%20%22Doctorat%22" TargetMode="External"/><Relationship Id="rId25" Type="http://schemas.openxmlformats.org/officeDocument/2006/relationships/hyperlink" Target="https://www.linkedin.com/school/universit-paris-saclay/people/?facetFieldOfStudy=100360%2C100354%2C101793&amp;keywords=%22PhD%22%20OR%20%22Ph.D%22%20OR%20%22Docteur%22%20OR%20%22Doctorat%22" TargetMode="External"/><Relationship Id="rId2" Type="http://schemas.openxmlformats.org/officeDocument/2006/relationships/hyperlink" Target="https://www.linkedin.com/school/universit%C3%A9-grenoble-alpes/people/?facetFieldOfStudy=100360%2C100354%2C101793" TargetMode="External"/><Relationship Id="rId16" Type="http://schemas.openxmlformats.org/officeDocument/2006/relationships/hyperlink" Target="https://www.linkedin.com/school/aix-marseille-universite/people/?facetFieldOfStudy=100360%2C100354%2C101793" TargetMode="External"/><Relationship Id="rId20" Type="http://schemas.openxmlformats.org/officeDocument/2006/relationships/hyperlink" Target="https://www.linkedin.com/school/rennesuniv/people/?facetFieldOfStudy=100360%2C100354%2C101793&amp;keywords=%22PhD%22%20OR%20%22Ph.D%22%20OR%20%22Docteur%22%20OR%20%22Doctorat%22" TargetMode="External"/><Relationship Id="rId29" Type="http://schemas.openxmlformats.org/officeDocument/2006/relationships/hyperlink" Target="https://www.linkedin.com/school/universite-paul-sabatier-toulouse-iii/people/?facetFieldOfStudy=100360%2C100354%2C101793&amp;keywords=%22PhD%22%20OR%20%22Ph.D%22%20OR%20%22Docteur%22%20OR%20%22Doctorat%22" TargetMode="External"/><Relationship Id="rId1" Type="http://schemas.openxmlformats.org/officeDocument/2006/relationships/hyperlink" Target="https://www.linkedin.com/school/universite-lyon-1/people/?facetFieldOfStudy=100360%2C100354%2C101793" TargetMode="External"/><Relationship Id="rId6" Type="http://schemas.openxmlformats.org/officeDocument/2006/relationships/hyperlink" Target="https://www.linkedin.com/school/universit-de-lorraine/people/?facetFieldOfStudy=100360%2C100354%2C101793" TargetMode="External"/><Relationship Id="rId11" Type="http://schemas.openxmlformats.org/officeDocument/2006/relationships/hyperlink" Target="https://www.linkedin.com/school/universite-de-rouen/people/?facetFieldOfStudy=100360%2C101793%2C100354" TargetMode="External"/><Relationship Id="rId24" Type="http://schemas.openxmlformats.org/officeDocument/2006/relationships/hyperlink" Target="https://www.linkedin.com/school/sorbonne-universite/people/?facetFieldOfStudy=100360%2C100354%2C101793&amp;keywords=%22PhD%22%20OR%20%22Ph.D%22%20OR%20%22Docteur%22%20OR%20%22Doctorat%22" TargetMode="External"/><Relationship Id="rId32" Type="http://schemas.openxmlformats.org/officeDocument/2006/relationships/hyperlink" Target="https://www.linkedin.com/school/nantes-universite/people/?facetFieldOfStudy=100360%2C101793%2C100354&amp;keywords=%22PhD%22%20OR%20%22Ph.D%22%20OR%20%22Docteur%22%20OR%20%22Doctorat%22" TargetMode="External"/><Relationship Id="rId5" Type="http://schemas.openxmlformats.org/officeDocument/2006/relationships/hyperlink" Target="https://www.linkedin.com/school/universite-orleans/people/?facetFieldOfStudy=100360%2C100354%2C101793" TargetMode="External"/><Relationship Id="rId15" Type="http://schemas.openxmlformats.org/officeDocument/2006/relationships/hyperlink" Target="https://www.linkedin.com/school/nantes-universite/people/?facetFieldOfStudy=100360%2C101793%2C100354" TargetMode="External"/><Relationship Id="rId23" Type="http://schemas.openxmlformats.org/officeDocument/2006/relationships/hyperlink" Target="https://www.linkedin.com/school/universite-de-lille/people/?facetFieldOfStudy=100360%2C100354%2C101793&amp;keywords=%22PhD%22%20OR%20%22Ph.D%22%20OR%20%22Docteur%22%20OR%20%22Doctorat%22" TargetMode="External"/><Relationship Id="rId28" Type="http://schemas.openxmlformats.org/officeDocument/2006/relationships/hyperlink" Target="https://www.linkedin.com/school/universite-de-montpellier/people/?facetFieldOfStudy=100360%2C100354%2C101793&amp;keywords=%22PhD%22%20OR%20%22Ph.D%22%20OR%20%22Docteur%22%20OR%20%22Doctorat%22" TargetMode="External"/><Relationship Id="rId10" Type="http://schemas.openxmlformats.org/officeDocument/2006/relationships/hyperlink" Target="https://www.linkedin.com/school/universit-paris-saclay/people/?facetFieldOfStudy=100360%2C100354%2C101793" TargetMode="External"/><Relationship Id="rId19" Type="http://schemas.openxmlformats.org/officeDocument/2006/relationships/hyperlink" Target="https://www.linkedin.com/school/universite-de-franche-comte/people/?facetFieldOfStudy=100360%2C100354%2C101793&amp;keywords=%22PhD%22%20OR%20%22Ph.D%22%20OR%20%22Docteur%22%20OR%20%22Doctorat%22" TargetMode="External"/><Relationship Id="rId31" Type="http://schemas.openxmlformats.org/officeDocument/2006/relationships/hyperlink" Target="https://www.linkedin.com/school/universit-de-technologie-de-compi-gne/people/?facetFieldOfStudy=100360%2C100354%2C101793&amp;keywords=%22PhD%22%20OR%20%22Ph.D%22%20OR%20%22Docteur%22%20OR%20%22Doctorat%22" TargetMode="External"/><Relationship Id="rId4" Type="http://schemas.openxmlformats.org/officeDocument/2006/relationships/hyperlink" Target="https://www.linkedin.com/school/rennesuniv/people/?facetFieldOfStudy=100360%2C100354%2C101793" TargetMode="External"/><Relationship Id="rId9" Type="http://schemas.openxmlformats.org/officeDocument/2006/relationships/hyperlink" Target="https://www.linkedin.com/school/sorbonne-universite/people/?facetFieldOfStudy=100360%2C100354%2C101793" TargetMode="External"/><Relationship Id="rId14" Type="http://schemas.openxmlformats.org/officeDocument/2006/relationships/hyperlink" Target="https://www.linkedin.com/school/universite-paul-sabatier-toulouse-iii/people/?facetFieldOfStudy=100360%2C100354%2C101793" TargetMode="External"/><Relationship Id="rId22" Type="http://schemas.openxmlformats.org/officeDocument/2006/relationships/hyperlink" Target="https://www.linkedin.com/school/universit-de-lorraine/people/?facetFieldOfStudy=100360%2C100354%2C101793&amp;keywords=%22PhD%22%20OR%20%22Ph.D%22%20OR%20%22Docteur%22%20OR%20%22Doctorat%22" TargetMode="External"/><Relationship Id="rId27" Type="http://schemas.openxmlformats.org/officeDocument/2006/relationships/hyperlink" Target="https://www.linkedin.com/school/universite-de-bordeaux/people/?facetFieldOfStudy=100360%2C100354%2C101793&amp;keywords=%22PhD%22%20OR%20%22Ph.D%22%20OR%20%22Docteur%22%20OR%20%22Doctorat%22" TargetMode="External"/><Relationship Id="rId30" Type="http://schemas.openxmlformats.org/officeDocument/2006/relationships/hyperlink" Target="https://www.linkedin.com/school/nantes-universite/people/?facetFieldOfStudy=100360%2C101793%2C100354&amp;keywords=%22PhD%22%20OR%20%22Ph.D%22%20OR%20%22Docteur%22%20OR%20%22Doctorat%22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linkedin.com/company/safran/people/?facetFieldOfStudy=100360%2C100354%2C101793" TargetMode="External"/><Relationship Id="rId18" Type="http://schemas.openxmlformats.org/officeDocument/2006/relationships/hyperlink" Target="https://www.linkedin.com/company/alstom/people/?facetFieldOfStudy=100360%2C100354%2C101793&amp;keywords=%22PhD%22%20OR%20%22Ph.D%22%20OR%20%22Docteur%22%20OR%20%22Doctorat%22" TargetMode="External"/><Relationship Id="rId26" Type="http://schemas.openxmlformats.org/officeDocument/2006/relationships/hyperlink" Target="https://www.linkedin.com/company/michelin/people/?facetFieldOfStudy=100360%2C100354%2C101793&amp;keywords=%22PhD%22%20OR%20%22Ph.D%22%20OR%20%22Docteur%22%20OR%20%22Doctorat%22" TargetMode="External"/><Relationship Id="rId3" Type="http://schemas.openxmlformats.org/officeDocument/2006/relationships/hyperlink" Target="https://www.linkedin.com/company/alten/people/?facetFieldOfStudy=100354%2C101793%2C100360" TargetMode="External"/><Relationship Id="rId21" Type="http://schemas.openxmlformats.org/officeDocument/2006/relationships/hyperlink" Target="https://www.linkedin.com/company/capgemini-engineering/people/?facetFieldOfStudy=100360%2C100354%2C101793&amp;keywords=%22PhD%22%20OR%20%22Ph.D%22%20OR%20%22Docteur%22%20OR%20%22Doctorat%22" TargetMode="External"/><Relationship Id="rId34" Type="http://schemas.openxmlformats.org/officeDocument/2006/relationships/hyperlink" Target="https://www.linkedin.com/company/segula-technologies/people/?facetFieldOfStudy=100360%2C100354%2C101793" TargetMode="External"/><Relationship Id="rId7" Type="http://schemas.openxmlformats.org/officeDocument/2006/relationships/hyperlink" Target="https://www.linkedin.com/company/dassaultsystemes/people/?facetFieldOfStudy=100360%2C101793%2C100354" TargetMode="External"/><Relationship Id="rId12" Type="http://schemas.openxmlformats.org/officeDocument/2006/relationships/hyperlink" Target="https://www.linkedin.com/company/renaultgroup/people/?facetFieldOfStudy=100360%2C100354%2C101793" TargetMode="External"/><Relationship Id="rId17" Type="http://schemas.openxmlformats.org/officeDocument/2006/relationships/hyperlink" Target="https://www.linkedin.com/company/airbusgroup/people/?facetFieldOfStudy=100360%2C101793%2C100354&amp;keywords=%22PhD%22%20OR%20%22Ph.D%22%20OR%20%22Docteur%22%20OR%20%22Doctorat%22" TargetMode="External"/><Relationship Id="rId25" Type="http://schemas.openxmlformats.org/officeDocument/2006/relationships/hyperlink" Target="https://www.linkedin.com/company/framatome/people/?facetFieldOfStudy=100360%2C100354%2C101793&amp;keywords=%22PhD%22%20OR%20%22Ph.D%22%20OR%20%22Docteur%22%20OR%20%22Doctorat%22" TargetMode="External"/><Relationship Id="rId33" Type="http://schemas.openxmlformats.org/officeDocument/2006/relationships/hyperlink" Target="https://www.linkedin.com/company/segula-technologies/people/?facetFieldOfStudy=100360%2C100354%2C101793&amp;keywords=%22PhD%22%20OR%20%22Ph.D%22%20OR%20%22Docteur%22%20OR%20%22Doctorat%22" TargetMode="External"/><Relationship Id="rId2" Type="http://schemas.openxmlformats.org/officeDocument/2006/relationships/hyperlink" Target="https://www.linkedin.com/company/alstom/people/?facetFieldOfStudy=100360%2C100354%2C101793" TargetMode="External"/><Relationship Id="rId16" Type="http://schemas.openxmlformats.org/officeDocument/2006/relationships/hyperlink" Target="https://www.linkedin.com/company/valeo/people/?facetFieldOfStudy=100360%2C100354%2C101793" TargetMode="External"/><Relationship Id="rId20" Type="http://schemas.openxmlformats.org/officeDocument/2006/relationships/hyperlink" Target="https://www.linkedin.com/company/arcelormittal/people/?facetFieldOfStudy=100360%2C100354%2C101793&amp;keywords=%22PhD%22%20OR%20%22Ph.D%22%20OR%20%22Docteur%22%20OR%20%22Doctorat%22" TargetMode="External"/><Relationship Id="rId29" Type="http://schemas.openxmlformats.org/officeDocument/2006/relationships/hyperlink" Target="https://www.linkedin.com/company/safran/people/?facetFieldOfStudy=100360%2C100354%2C101793&amp;keywords=%22PhD%22%20OR%20%22Ph.D%22%20OR%20%22Docteur%22%20OR%20%22Doctorat%22" TargetMode="External"/><Relationship Id="rId1" Type="http://schemas.openxmlformats.org/officeDocument/2006/relationships/hyperlink" Target="https://www.linkedin.com/company/airbusgroup/people/?facetFieldOfStudy=100360%2C101793%2C100354" TargetMode="External"/><Relationship Id="rId6" Type="http://schemas.openxmlformats.org/officeDocument/2006/relationships/hyperlink" Target="https://www.linkedin.com/company/cea/people/?facetFieldOfStudy=100360%2C100354%2C101793" TargetMode="External"/><Relationship Id="rId11" Type="http://schemas.openxmlformats.org/officeDocument/2006/relationships/hyperlink" Target="https://www.linkedin.com/company/naval-group/people/?facetFieldOfStudy=100360%2C100354%2C101793" TargetMode="External"/><Relationship Id="rId24" Type="http://schemas.openxmlformats.org/officeDocument/2006/relationships/hyperlink" Target="https://www.linkedin.com/company/edf/people/?facetFieldOfStudy=100360%2C100354%2C101793&amp;keywords=%22PhD%22%20OR%22Ph.D%22%20OR%20%22Docteur%22%20OR%20%22Doctorat%22" TargetMode="External"/><Relationship Id="rId32" Type="http://schemas.openxmlformats.org/officeDocument/2006/relationships/hyperlink" Target="https://www.linkedin.com/company/valeo/people/?facetFieldOfStudy=100360%2C100354%2C101793&amp;keywords=%22PhD%22%20OR%20%22Ph.D%22%20OR%20%22Docteur%22%20OR%20%22Doctorat%22" TargetMode="External"/><Relationship Id="rId5" Type="http://schemas.openxmlformats.org/officeDocument/2006/relationships/hyperlink" Target="https://www.linkedin.com/company/capgemini-engineering/people/?facetFieldOfStudy=100360%2C100354%2C101793" TargetMode="External"/><Relationship Id="rId15" Type="http://schemas.openxmlformats.org/officeDocument/2006/relationships/hyperlink" Target="https://www.linkedin.com/company/stellantis/people/?facetFieldOfStudy=100360%2C100354%2C101793" TargetMode="External"/><Relationship Id="rId23" Type="http://schemas.openxmlformats.org/officeDocument/2006/relationships/hyperlink" Target="https://www.linkedin.com/company/dassaultsystemes/people/?facetFieldOfStudy=100360%2C101793%2C100354&amp;keywords=%22PhD%22%20OR%20%22Ph.D%22%20OR%20%22Docteur%22%20OR%20%22Doctorat%22" TargetMode="External"/><Relationship Id="rId28" Type="http://schemas.openxmlformats.org/officeDocument/2006/relationships/hyperlink" Target="https://www.linkedin.com/company/renaultgroup/people/?facetFieldOfStudy=100360%2C100354%2C101793&amp;keywords=%22PhD%22%20OR%20%22Ph.D%22%20OR%20%22Docteur%22%20OR%20%22Doctorat%22" TargetMode="External"/><Relationship Id="rId36" Type="http://schemas.openxmlformats.org/officeDocument/2006/relationships/hyperlink" Target="https://www.linkedin.com/company/akkodis/people/?facetFieldOfStudy=100360%2C100354%2C101793&amp;keywords=%22PhD%22%20OR%20%22Ph.D%22%20OR%20%22Docteur%22%20OR%20%22Doctorat%22" TargetMode="External"/><Relationship Id="rId10" Type="http://schemas.openxmlformats.org/officeDocument/2006/relationships/hyperlink" Target="https://www.linkedin.com/company/michelin/people/?facetFieldOfStudy=100360%2C100354%2C101793" TargetMode="External"/><Relationship Id="rId19" Type="http://schemas.openxmlformats.org/officeDocument/2006/relationships/hyperlink" Target="https://www.linkedin.com/company/alten/people/?facetFieldOfStudy=100354%2C101793%2C100360&amp;keywords=%22PhD%22%20OR%20%22Ph.D%22%20OR%20%22Docteur%22%20OR%20%22Doctorat%22" TargetMode="External"/><Relationship Id="rId31" Type="http://schemas.openxmlformats.org/officeDocument/2006/relationships/hyperlink" Target="https://www.linkedin.com/company/stellantis/people/?facetFieldOfStudy=100360%2C100354%2C101793&amp;keywords=%22PhD%22%20OR%20%22Ph.D%22%20OR%20%22Docteur%22%20OR%20%22Doctorat%22" TargetMode="External"/><Relationship Id="rId4" Type="http://schemas.openxmlformats.org/officeDocument/2006/relationships/hyperlink" Target="https://www.linkedin.com/company/arcelormittal/people/?facetFieldOfStudy=100360%2C100354%2C101793" TargetMode="External"/><Relationship Id="rId9" Type="http://schemas.openxmlformats.org/officeDocument/2006/relationships/hyperlink" Target="https://www.linkedin.com/company/framatome/people/?facetFieldOfStudy=100360%2C100354%2C101793" TargetMode="External"/><Relationship Id="rId14" Type="http://schemas.openxmlformats.org/officeDocument/2006/relationships/hyperlink" Target="https://www.linkedin.com/company/saint-gobain/people/?facetFieldOfStudy=100360%2C100354%2C101793" TargetMode="External"/><Relationship Id="rId22" Type="http://schemas.openxmlformats.org/officeDocument/2006/relationships/hyperlink" Target="https://www.linkedin.com/company/cea/people/?facetFieldOfStudy=100360%2C100354%2C101793&amp;keywords=%22PhD%22%20OR%20%22Ph.D%22%20OR%20%22docteur%22%20OR%20%22Doctorat%22" TargetMode="External"/><Relationship Id="rId27" Type="http://schemas.openxmlformats.org/officeDocument/2006/relationships/hyperlink" Target="https://www.linkedin.com/company/naval-group/people/?facetFieldOfStudy=100360%2C100354%2C101793&amp;keywords=%22PhD%22%20OR%20%22Ph.D%22%20OR%20%22Docteur%22%20OR%20%22Doctorat%22" TargetMode="External"/><Relationship Id="rId30" Type="http://schemas.openxmlformats.org/officeDocument/2006/relationships/hyperlink" Target="https://www.linkedin.com/company/saint-gobain/people/?facetFieldOfStudy=100360%2C100354%2C101793&amp;keywords=%22PhD%22%20OR%20%22Ph.D%22%20OR%20%22Docteur%22%20OR%20%22Doctorat%22" TargetMode="External"/><Relationship Id="rId35" Type="http://schemas.openxmlformats.org/officeDocument/2006/relationships/hyperlink" Target="https://www.linkedin.com/company/akkodis/people/?facetFieldOfStudy=100360%2C100354%2C101793" TargetMode="External"/><Relationship Id="rId8" Type="http://schemas.openxmlformats.org/officeDocument/2006/relationships/hyperlink" Target="https://www.linkedin.com/company/edf/people/?facetFieldOfStudy=100360%2C100354%2C1017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4744F-AF0B-3642-9C45-A36E5BC7C388}">
  <dimension ref="A1:F30"/>
  <sheetViews>
    <sheetView tabSelected="1" zoomScale="106" workbookViewId="0">
      <selection activeCell="B30" sqref="B30"/>
    </sheetView>
  </sheetViews>
  <sheetFormatPr baseColWidth="10" defaultRowHeight="16" x14ac:dyDescent="0.2"/>
  <cols>
    <col min="1" max="1" width="47.83203125" customWidth="1"/>
    <col min="2" max="2" width="14.1640625" customWidth="1"/>
    <col min="4" max="4" width="44.5" customWidth="1"/>
    <col min="5" max="5" width="12.1640625" customWidth="1"/>
  </cols>
  <sheetData>
    <row r="1" spans="1:6" ht="18" x14ac:dyDescent="0.2">
      <c r="A1" s="3" t="s">
        <v>0</v>
      </c>
      <c r="B1" s="4">
        <v>45597</v>
      </c>
      <c r="D1" s="37" t="s">
        <v>30</v>
      </c>
      <c r="E1" s="26">
        <v>45597</v>
      </c>
      <c r="F1" s="27" t="s">
        <v>31</v>
      </c>
    </row>
    <row r="2" spans="1:6" ht="19" x14ac:dyDescent="0.25">
      <c r="A2" s="5" t="s">
        <v>1</v>
      </c>
      <c r="B2" s="6"/>
      <c r="D2" s="15" t="s">
        <v>1</v>
      </c>
      <c r="E2" s="19"/>
      <c r="F2" s="23"/>
    </row>
    <row r="3" spans="1:6" ht="19" x14ac:dyDescent="0.25">
      <c r="A3" s="7" t="s">
        <v>2</v>
      </c>
      <c r="B3" s="6">
        <v>3542</v>
      </c>
      <c r="D3" s="16" t="s">
        <v>2</v>
      </c>
      <c r="E3" s="20">
        <v>211</v>
      </c>
      <c r="F3" s="24">
        <f>E3/B3</f>
        <v>5.9570863918690008E-2</v>
      </c>
    </row>
    <row r="4" spans="1:6" ht="19" x14ac:dyDescent="0.25">
      <c r="A4" s="7" t="s">
        <v>3</v>
      </c>
      <c r="B4" s="6">
        <v>2488</v>
      </c>
      <c r="D4" s="16" t="s">
        <v>3</v>
      </c>
      <c r="E4" s="20">
        <v>290</v>
      </c>
      <c r="F4" s="24">
        <f>E4/B4</f>
        <v>0.11655948553054662</v>
      </c>
    </row>
    <row r="5" spans="1:6" ht="19" x14ac:dyDescent="0.25">
      <c r="A5" s="5" t="s">
        <v>4</v>
      </c>
      <c r="B5" s="6"/>
      <c r="D5" s="15" t="s">
        <v>4</v>
      </c>
      <c r="E5" s="20"/>
      <c r="F5" s="23"/>
    </row>
    <row r="6" spans="1:6" ht="19" x14ac:dyDescent="0.25">
      <c r="A6" s="7" t="s">
        <v>5</v>
      </c>
      <c r="B6" s="6">
        <v>1271</v>
      </c>
      <c r="D6" s="16" t="s">
        <v>5</v>
      </c>
      <c r="E6" s="20">
        <v>104</v>
      </c>
      <c r="F6" s="24">
        <f>E6/B6</f>
        <v>8.1825334382376089E-2</v>
      </c>
    </row>
    <row r="7" spans="1:6" ht="19" x14ac:dyDescent="0.25">
      <c r="A7" s="5" t="s">
        <v>6</v>
      </c>
      <c r="B7" s="6"/>
      <c r="D7" s="15" t="s">
        <v>6</v>
      </c>
      <c r="E7" s="20"/>
      <c r="F7" s="23"/>
    </row>
    <row r="8" spans="1:6" ht="19" x14ac:dyDescent="0.25">
      <c r="A8" s="7" t="s">
        <v>7</v>
      </c>
      <c r="B8" s="6">
        <v>1204</v>
      </c>
      <c r="D8" s="16" t="s">
        <v>7</v>
      </c>
      <c r="E8" s="20">
        <v>105</v>
      </c>
      <c r="F8" s="24">
        <f>E8/B8</f>
        <v>8.7209302325581398E-2</v>
      </c>
    </row>
    <row r="9" spans="1:6" ht="19" x14ac:dyDescent="0.25">
      <c r="A9" s="5" t="s">
        <v>8</v>
      </c>
      <c r="B9" s="11"/>
      <c r="C9" s="12"/>
      <c r="D9" s="15" t="s">
        <v>8</v>
      </c>
      <c r="E9" s="20"/>
      <c r="F9" s="23"/>
    </row>
    <row r="10" spans="1:6" ht="19" x14ac:dyDescent="0.25">
      <c r="A10" s="7" t="s">
        <v>9</v>
      </c>
      <c r="B10" s="6">
        <v>891</v>
      </c>
      <c r="D10" s="16" t="s">
        <v>9</v>
      </c>
      <c r="E10" s="20">
        <v>86</v>
      </c>
      <c r="F10" s="24">
        <f>E10/B10</f>
        <v>9.6520763187429859E-2</v>
      </c>
    </row>
    <row r="11" spans="1:6" ht="19" x14ac:dyDescent="0.25">
      <c r="A11" s="5" t="s">
        <v>10</v>
      </c>
      <c r="B11" s="11"/>
      <c r="C11" s="12"/>
      <c r="D11" s="15" t="s">
        <v>10</v>
      </c>
      <c r="E11" s="20"/>
      <c r="F11" s="23"/>
    </row>
    <row r="12" spans="1:6" ht="19" x14ac:dyDescent="0.25">
      <c r="A12" s="7" t="s">
        <v>11</v>
      </c>
      <c r="B12" s="6">
        <v>1924</v>
      </c>
      <c r="D12" s="16" t="s">
        <v>11</v>
      </c>
      <c r="E12" s="20">
        <v>261</v>
      </c>
      <c r="F12" s="24">
        <f>E12/B12</f>
        <v>0.13565488565488565</v>
      </c>
    </row>
    <row r="13" spans="1:6" ht="19" x14ac:dyDescent="0.25">
      <c r="A13" s="5" t="s">
        <v>12</v>
      </c>
      <c r="B13" s="11"/>
      <c r="C13" s="12"/>
      <c r="D13" s="15" t="s">
        <v>12</v>
      </c>
      <c r="E13" s="20"/>
      <c r="F13" s="23"/>
    </row>
    <row r="14" spans="1:6" ht="19" x14ac:dyDescent="0.25">
      <c r="A14" s="7" t="s">
        <v>13</v>
      </c>
      <c r="B14" s="6">
        <v>2405</v>
      </c>
      <c r="D14" s="16" t="s">
        <v>13</v>
      </c>
      <c r="E14" s="21">
        <v>152</v>
      </c>
      <c r="F14" s="24">
        <f t="shared" ref="F14:F15" si="0">E14/B14</f>
        <v>6.3201663201663205E-2</v>
      </c>
    </row>
    <row r="15" spans="1:6" ht="19" x14ac:dyDescent="0.25">
      <c r="A15" s="7" t="s">
        <v>14</v>
      </c>
      <c r="B15" s="6">
        <v>8308</v>
      </c>
      <c r="D15" s="16" t="s">
        <v>14</v>
      </c>
      <c r="E15" s="20">
        <v>398</v>
      </c>
      <c r="F15" s="24">
        <f t="shared" si="0"/>
        <v>4.7905633124699087E-2</v>
      </c>
    </row>
    <row r="16" spans="1:6" ht="19" x14ac:dyDescent="0.25">
      <c r="A16" s="5" t="s">
        <v>15</v>
      </c>
      <c r="B16" s="11"/>
      <c r="C16" s="12"/>
      <c r="D16" s="15" t="s">
        <v>15</v>
      </c>
      <c r="E16" s="20"/>
      <c r="F16" s="23"/>
    </row>
    <row r="17" spans="1:6" ht="19" x14ac:dyDescent="0.25">
      <c r="A17" s="7" t="s">
        <v>16</v>
      </c>
      <c r="B17" s="6">
        <v>1854</v>
      </c>
      <c r="D17" s="16" t="s">
        <v>16</v>
      </c>
      <c r="E17" s="20">
        <v>220</v>
      </c>
      <c r="F17" s="24">
        <f t="shared" ref="F17:F18" si="1">E17/B17</f>
        <v>0.11866235167206041</v>
      </c>
    </row>
    <row r="18" spans="1:6" ht="19" x14ac:dyDescent="0.25">
      <c r="A18" s="7" t="s">
        <v>17</v>
      </c>
      <c r="B18" s="6">
        <v>1593</v>
      </c>
      <c r="D18" s="16" t="s">
        <v>17</v>
      </c>
      <c r="E18" s="20">
        <v>253</v>
      </c>
      <c r="F18" s="24">
        <f t="shared" si="1"/>
        <v>0.15881983678593847</v>
      </c>
    </row>
    <row r="19" spans="1:6" ht="19" x14ac:dyDescent="0.25">
      <c r="A19" s="5" t="s">
        <v>18</v>
      </c>
      <c r="B19" s="11"/>
      <c r="C19" s="12"/>
      <c r="D19" s="15" t="s">
        <v>18</v>
      </c>
      <c r="E19" s="20"/>
      <c r="F19" s="23"/>
    </row>
    <row r="20" spans="1:6" ht="19" x14ac:dyDescent="0.25">
      <c r="A20" s="7" t="s">
        <v>19</v>
      </c>
      <c r="B20" s="6">
        <v>739</v>
      </c>
      <c r="D20" s="16" t="s">
        <v>19</v>
      </c>
      <c r="E20" s="20">
        <v>76</v>
      </c>
      <c r="F20" s="24">
        <f>E20/B20</f>
        <v>0.10284167794316644</v>
      </c>
    </row>
    <row r="21" spans="1:6" ht="19" x14ac:dyDescent="0.25">
      <c r="A21" s="5" t="s">
        <v>20</v>
      </c>
      <c r="B21" s="11"/>
      <c r="C21" s="12"/>
      <c r="D21" s="15" t="s">
        <v>20</v>
      </c>
      <c r="E21" s="20"/>
      <c r="F21" s="23"/>
    </row>
    <row r="22" spans="1:6" ht="19" x14ac:dyDescent="0.25">
      <c r="A22" s="7" t="s">
        <v>21</v>
      </c>
      <c r="B22" s="6">
        <v>2694</v>
      </c>
      <c r="D22" s="16" t="s">
        <v>21</v>
      </c>
      <c r="E22" s="20">
        <v>224</v>
      </c>
      <c r="F22" s="24">
        <f>E22/B22</f>
        <v>8.3147735708982928E-2</v>
      </c>
    </row>
    <row r="23" spans="1:6" ht="19" x14ac:dyDescent="0.25">
      <c r="A23" s="5" t="s">
        <v>22</v>
      </c>
      <c r="B23" s="11"/>
      <c r="C23" s="12"/>
      <c r="D23" s="15" t="s">
        <v>22</v>
      </c>
      <c r="E23" s="20"/>
      <c r="F23" s="23"/>
    </row>
    <row r="24" spans="1:6" ht="19" x14ac:dyDescent="0.25">
      <c r="A24" s="7" t="s">
        <v>23</v>
      </c>
      <c r="B24" s="8">
        <v>1255</v>
      </c>
      <c r="D24" s="16" t="s">
        <v>23</v>
      </c>
      <c r="E24" s="20">
        <v>106</v>
      </c>
      <c r="F24" s="24">
        <f t="shared" ref="F24:F25" si="2">E24/B24</f>
        <v>8.4462151394422313E-2</v>
      </c>
    </row>
    <row r="25" spans="1:6" ht="19" x14ac:dyDescent="0.25">
      <c r="A25" s="7" t="s">
        <v>24</v>
      </c>
      <c r="B25" s="8">
        <v>4886</v>
      </c>
      <c r="D25" s="16" t="s">
        <v>24</v>
      </c>
      <c r="E25" s="20">
        <v>274</v>
      </c>
      <c r="F25" s="24">
        <f t="shared" si="2"/>
        <v>5.6078591895210805E-2</v>
      </c>
    </row>
    <row r="26" spans="1:6" ht="19" x14ac:dyDescent="0.25">
      <c r="A26" s="5" t="s">
        <v>25</v>
      </c>
      <c r="B26" s="13"/>
      <c r="C26" s="12"/>
      <c r="D26" s="15" t="s">
        <v>25</v>
      </c>
      <c r="E26" s="20"/>
      <c r="F26" s="23"/>
    </row>
    <row r="27" spans="1:6" ht="19" x14ac:dyDescent="0.25">
      <c r="A27" s="7" t="s">
        <v>26</v>
      </c>
      <c r="B27" s="8">
        <v>1203</v>
      </c>
      <c r="D27" s="18" t="s">
        <v>26</v>
      </c>
      <c r="E27" s="20">
        <v>120</v>
      </c>
      <c r="F27" s="24">
        <f>E27/B27</f>
        <v>9.9750623441396513E-2</v>
      </c>
    </row>
    <row r="28" spans="1:6" ht="19" x14ac:dyDescent="0.25">
      <c r="A28" s="5" t="s">
        <v>27</v>
      </c>
      <c r="B28" s="13"/>
      <c r="C28" s="12"/>
      <c r="D28" s="15" t="s">
        <v>27</v>
      </c>
      <c r="E28" s="20"/>
      <c r="F28" s="23"/>
    </row>
    <row r="29" spans="1:6" ht="19" x14ac:dyDescent="0.25">
      <c r="A29" s="7" t="s">
        <v>28</v>
      </c>
      <c r="B29" s="8">
        <v>2477</v>
      </c>
      <c r="D29" s="16" t="s">
        <v>28</v>
      </c>
      <c r="E29" s="20">
        <v>120</v>
      </c>
      <c r="F29" s="24">
        <f>E29/B29</f>
        <v>4.8445700444085589E-2</v>
      </c>
    </row>
    <row r="30" spans="1:6" ht="23" thickBot="1" x14ac:dyDescent="0.3">
      <c r="A30" s="9" t="s">
        <v>29</v>
      </c>
      <c r="B30" s="10">
        <f>SUM(B3:B29)</f>
        <v>38734</v>
      </c>
      <c r="D30" s="17"/>
      <c r="E30" s="22">
        <f>SUM(E3:E29)</f>
        <v>3000</v>
      </c>
      <c r="F30" s="25">
        <f>E30/B30</f>
        <v>7.7451334744668768E-2</v>
      </c>
    </row>
  </sheetData>
  <hyperlinks>
    <hyperlink ref="A3" r:id="rId1" display="https://www.linkedin.com/school/universite-lyon-1/people/?facetFieldOfStudy=100360%2C100354%2C101793" xr:uid="{3C40F265-DCCA-DF4A-B71E-ABAA0A612661}"/>
    <hyperlink ref="A4" r:id="rId2" display="https://www.linkedin.com/school/universit%C3%A9-grenoble-alpes/people/?facetFieldOfStudy=100360%2C100354%2C101793" xr:uid="{CD08EF69-9BB1-9644-8A9B-0A3BC7B2F73A}"/>
    <hyperlink ref="A6" r:id="rId3" display="https://www.linkedin.com/school/universite-de-franche-comte/people/?facetFieldOfStudy=100360%2C100354%2C101793" xr:uid="{3BDB8510-D238-C140-A7B5-0BCC63E91250}"/>
    <hyperlink ref="A8" r:id="rId4" display="https://www.linkedin.com/school/rennesuniv/people/?facetFieldOfStudy=100360%2C100354%2C101793" xr:uid="{307083AE-3A09-B640-AEB1-29109EF306F1}"/>
    <hyperlink ref="A10" r:id="rId5" display="https://www.linkedin.com/school/universite-orleans/people/?facetFieldOfStudy=100360%2C100354%2C101793" xr:uid="{5AAA9496-223B-A746-A2F1-E5075FECAF77}"/>
    <hyperlink ref="A12" r:id="rId6" display="https://www.linkedin.com/school/universit-de-lorraine/people/?facetFieldOfStudy=100360%2C100354%2C101793" xr:uid="{104137F9-4E65-FA48-AF10-00BDAC969894}"/>
    <hyperlink ref="A14" r:id="rId7" display="https://www.linkedin.com/school/universite-de-lille/people/?facetFieldOfStudy=100360%2C100354%2C101793" xr:uid="{1C13C466-E148-5743-BDE0-13C993E36D6F}"/>
    <hyperlink ref="A15" r:id="rId8" display="https://www.linkedin.com/school/universit-de-technologie-de-compi-gne/people/?facetFieldOfStudy=100360%2C100354%2C101793" xr:uid="{B96D0C6E-831D-E748-BEF7-A348FB8F9BC1}"/>
    <hyperlink ref="A17" r:id="rId9" display="https://www.linkedin.com/school/sorbonne-universite/people/?facetFieldOfStudy=100360%2C100354%2C101793" xr:uid="{B50126FC-62FB-234C-A37A-1AFBB45B2C2C}"/>
    <hyperlink ref="A18" r:id="rId10" display="https://www.linkedin.com/school/universit-paris-saclay/people/?facetFieldOfStudy=100360%2C100354%2C101793" xr:uid="{6B69446B-D4FD-7043-9C9B-8D34B3FB6654}"/>
    <hyperlink ref="A20" r:id="rId11" display="https://www.linkedin.com/school/universite-de-rouen/people/?facetFieldOfStudy=100360%2C101793%2C100354" xr:uid="{B2877D8E-E6D1-DA4D-ADBD-30FB845CC7EA}"/>
    <hyperlink ref="A22" r:id="rId12" display="https://www.linkedin.com/school/universite-de-bordeaux/people/?facetFieldOfStudy=100360%2C100354%2C101793" xr:uid="{DB91A816-1874-CE4A-8D6F-DFA9CE737644}"/>
    <hyperlink ref="A24" r:id="rId13" display="https://www.linkedin.com/school/universite-de-montpellier/people/?facetFieldOfStudy=100360%2C100354%2C101793" xr:uid="{3A027FBE-3131-2144-8619-B325827968B5}"/>
    <hyperlink ref="A25" r:id="rId14" display="https://www.linkedin.com/school/universite-paul-sabatier-toulouse-iii/people/?facetFieldOfStudy=100360%2C100354%2C101793" xr:uid="{86EF401A-FA00-3847-8553-501B42DB3560}"/>
    <hyperlink ref="A27" r:id="rId15" display="https://www.linkedin.com/school/nantes-universite/people/?facetFieldOfStudy=100360%2C101793%2C100354" xr:uid="{93341F30-5ED1-1945-A08A-EC25C346D706}"/>
    <hyperlink ref="A29" r:id="rId16" display="https://www.linkedin.com/school/aix-marseille-universite/people/?facetFieldOfStudy=100360%2C100354%2C101793" xr:uid="{1961DFE8-FD67-4344-90DF-5FF41037FC29}"/>
    <hyperlink ref="D3" r:id="rId17" display="https://www.linkedin.com/school/universite-lyon-1/people/?facetFieldOfStudy=100360%2C100354%2C101793&amp;keywords=%22PhD%22%20OR%20%22Ph.D%22%20OR%20%22Docteur%22%20OR%20%22Doctorat%22" xr:uid="{6A8F4A9C-E2F6-E840-9348-311A11C88C1E}"/>
    <hyperlink ref="D4" r:id="rId18" display="https://www.linkedin.com/school/universit%C3%A9-grenoble-alpes/people/?facetFieldOfStudy=100360%2C100354%2C101793&amp;keywords=%22PhD%22%20OR%20%22Ph.D%22%20OR%20%22Docteur%22%20OR%20%22Doctorat%22" xr:uid="{EFD95804-4377-5F41-A7FA-03148468E3B7}"/>
    <hyperlink ref="D6" r:id="rId19" display="https://www.linkedin.com/school/universite-de-franche-comte/people/?facetFieldOfStudy=100360%2C100354%2C101793&amp;keywords=%22PhD%22%20OR%20%22Ph.D%22%20OR%20%22Docteur%22%20OR%20%22Doctorat%22" xr:uid="{4A952E7B-7F12-7441-B780-71BC616379F3}"/>
    <hyperlink ref="D8" r:id="rId20" display="https://www.linkedin.com/school/rennesuniv/people/?facetFieldOfStudy=100360%2C100354%2C101793&amp;keywords=%22PhD%22%20OR%20%22Ph.D%22%20OR%20%22Docteur%22%20OR%20%22Doctorat%22" xr:uid="{52FE01E9-EBB0-4348-9C4F-E900846E702D}"/>
    <hyperlink ref="D10" r:id="rId21" display="https://www.linkedin.com/school/universite-orleans/people/?facetFieldOfStudy=100360%2C100354%2C101793&amp;keywords=%22PhD%22%20OR%20%22Ph.D%22%20OR%20%22Docteur%22%20OR%20%22Doctorat%22" xr:uid="{2995A8DE-AED3-CD41-810B-A0315D17DD2B}"/>
    <hyperlink ref="D12" r:id="rId22" display="https://www.linkedin.com/school/universit-de-lorraine/people/?facetFieldOfStudy=100360%2C100354%2C101793&amp;keywords=%22PhD%22%20OR%20%22Ph.D%22%20OR%20%22Docteur%22%20OR%20%22Doctorat%22" xr:uid="{B4878448-D66D-8644-8FE0-2D339792C4D5}"/>
    <hyperlink ref="D14" r:id="rId23" display="https://www.linkedin.com/school/universite-de-lille/people/?facetFieldOfStudy=100360%2C100354%2C101793&amp;keywords=%22PhD%22%20OR%20%22Ph.D%22%20OR%20%22Docteur%22%20OR%20%22Doctorat%22" xr:uid="{0E4458F8-E389-0244-AB47-DBA197131828}"/>
    <hyperlink ref="D17" r:id="rId24" display="https://www.linkedin.com/school/sorbonne-universite/people/?facetFieldOfStudy=100360%2C100354%2C101793&amp;keywords=%22PhD%22%20OR%20%22Ph.D%22%20OR%20%22Docteur%22%20OR%20%22Doctorat%22" xr:uid="{B9C04C2C-61C4-F443-9310-AC1A4E20CF3F}"/>
    <hyperlink ref="D18" r:id="rId25" display="https://www.linkedin.com/school/universit-paris-saclay/people/?facetFieldOfStudy=100360%2C100354%2C101793&amp;keywords=%22PhD%22%20OR%20%22Ph.D%22%20OR%20%22Docteur%22%20OR%20%22Doctorat%22" xr:uid="{A7E40951-6BE6-394C-84F1-45A20F2BBF29}"/>
    <hyperlink ref="D20" r:id="rId26" display="https://www.linkedin.com/school/universite-de-rouen/people/?facetFieldOfStudy=100360%2C101793%2C100354&amp;keywords=%22PhD%22%20OR%20%22Ph.D%22%20OR%20%22Docteur%22%20OR%20%22Doctorat%22" xr:uid="{A8BFE190-C21B-614B-B676-0421539364CB}"/>
    <hyperlink ref="D22" r:id="rId27" display="https://www.linkedin.com/school/universite-de-bordeaux/people/?facetFieldOfStudy=100360%2C100354%2C101793&amp;keywords=%22PhD%22%20OR%20%22Ph.D%22%20OR%20%22Docteur%22%20OR%20%22Doctorat%22" xr:uid="{B5473934-F785-DB4A-BE48-4D822A01A07B}"/>
    <hyperlink ref="D24" r:id="rId28" display="https://www.linkedin.com/school/universite-de-montpellier/people/?facetFieldOfStudy=100360%2C100354%2C101793&amp;keywords=%22PhD%22%20OR%20%22Ph.D%22%20OR%20%22Docteur%22%20OR%20%22Doctorat%22" xr:uid="{5F4C5A6C-B26B-2442-B1E7-2219DB43A68E}"/>
    <hyperlink ref="D25" r:id="rId29" display="https://www.linkedin.com/school/universite-paul-sabatier-toulouse-iii/people/?facetFieldOfStudy=100360%2C100354%2C101793&amp;keywords=%22PhD%22%20OR%20%22Ph.D%22%20OR%20%22Docteur%22%20OR%20%22Doctorat%22" xr:uid="{8A40D9FA-2638-454B-88FB-3A6FE1C40ADD}"/>
    <hyperlink ref="D29" r:id="rId30" display="https://www.linkedin.com/school/nantes-universite/people/?facetFieldOfStudy=100360%2C101793%2C100354&amp;keywords=%22PhD%22%20OR%20%22Ph.D%22%20OR%20%22Docteur%22%20OR%20%22Doctorat%22" xr:uid="{951FB521-E46A-114A-85DB-0F5ABC8E51D1}"/>
    <hyperlink ref="D15" r:id="rId31" display="https://www.linkedin.com/school/universit-de-technologie-de-compi-gne/people/?facetFieldOfStudy=100360%2C100354%2C101793&amp;keywords=%22PhD%22%20OR%20%22Ph.D%22%20OR%20%22Docteur%22%20OR%20%22Doctorat%22" xr:uid="{E72BB201-5331-DF4F-9D94-DEC90AFEA660}"/>
    <hyperlink ref="D27" r:id="rId32" xr:uid="{86D66CB6-10A0-1842-96C4-16D45168D5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5A892-BF6F-7C4A-B373-DF9CE38B891A}">
  <dimension ref="A1:E20"/>
  <sheetViews>
    <sheetView workbookViewId="0">
      <selection activeCell="B20" sqref="B20"/>
    </sheetView>
  </sheetViews>
  <sheetFormatPr baseColWidth="10" defaultRowHeight="16" x14ac:dyDescent="0.2"/>
  <cols>
    <col min="1" max="1" width="50.6640625" customWidth="1"/>
    <col min="2" max="2" width="12" bestFit="1" customWidth="1"/>
    <col min="3" max="3" width="43.1640625" customWidth="1"/>
    <col min="4" max="4" width="12.1640625" bestFit="1" customWidth="1"/>
  </cols>
  <sheetData>
    <row r="1" spans="1:5" ht="19" x14ac:dyDescent="0.25">
      <c r="A1" s="14" t="s">
        <v>0</v>
      </c>
      <c r="B1" s="32">
        <v>45597</v>
      </c>
      <c r="C1" s="35" t="s">
        <v>30</v>
      </c>
      <c r="D1" s="36">
        <v>45597</v>
      </c>
      <c r="E1" s="1" t="s">
        <v>48</v>
      </c>
    </row>
    <row r="2" spans="1:5" ht="19" x14ac:dyDescent="0.25">
      <c r="A2" s="30" t="s">
        <v>32</v>
      </c>
      <c r="B2" s="33">
        <v>6425</v>
      </c>
      <c r="C2" s="28" t="s">
        <v>32</v>
      </c>
      <c r="D2" s="1">
        <v>173</v>
      </c>
      <c r="E2" s="29">
        <f>D2/B2</f>
        <v>2.6926070038910507E-2</v>
      </c>
    </row>
    <row r="3" spans="1:5" ht="19" x14ac:dyDescent="0.25">
      <c r="A3" s="30" t="s">
        <v>33</v>
      </c>
      <c r="B3" s="33">
        <v>6264</v>
      </c>
      <c r="C3" s="28" t="s">
        <v>33</v>
      </c>
      <c r="D3" s="1">
        <v>68</v>
      </c>
      <c r="E3" s="29">
        <f t="shared" ref="E3:E20" si="0">D3/B3</f>
        <v>1.0855683269476373E-2</v>
      </c>
    </row>
    <row r="4" spans="1:5" ht="19" x14ac:dyDescent="0.25">
      <c r="A4" s="30" t="s">
        <v>50</v>
      </c>
      <c r="B4" s="33">
        <v>1479</v>
      </c>
      <c r="C4" s="28" t="s">
        <v>50</v>
      </c>
      <c r="D4" s="1">
        <v>34</v>
      </c>
      <c r="E4" s="29">
        <f t="shared" si="0"/>
        <v>2.2988505747126436E-2</v>
      </c>
    </row>
    <row r="5" spans="1:5" ht="19" x14ac:dyDescent="0.25">
      <c r="A5" s="30" t="s">
        <v>34</v>
      </c>
      <c r="B5" s="33">
        <v>2969</v>
      </c>
      <c r="C5" s="28" t="s">
        <v>34</v>
      </c>
      <c r="D5" s="1">
        <v>64</v>
      </c>
      <c r="E5" s="29">
        <f t="shared" si="0"/>
        <v>2.1556079488043112E-2</v>
      </c>
    </row>
    <row r="6" spans="1:5" ht="19" x14ac:dyDescent="0.25">
      <c r="A6" s="30" t="s">
        <v>35</v>
      </c>
      <c r="B6" s="33">
        <v>2219</v>
      </c>
      <c r="C6" s="28" t="s">
        <v>35</v>
      </c>
      <c r="D6" s="1">
        <v>101</v>
      </c>
      <c r="E6" s="29">
        <f t="shared" si="0"/>
        <v>4.5515998197386207E-2</v>
      </c>
    </row>
    <row r="7" spans="1:5" ht="19" x14ac:dyDescent="0.25">
      <c r="A7" s="30" t="s">
        <v>36</v>
      </c>
      <c r="B7" s="33">
        <v>3809</v>
      </c>
      <c r="C7" s="28" t="s">
        <v>36</v>
      </c>
      <c r="D7" s="1">
        <v>99</v>
      </c>
      <c r="E7" s="29">
        <f t="shared" si="0"/>
        <v>2.5991073772643737E-2</v>
      </c>
    </row>
    <row r="8" spans="1:5" ht="19" x14ac:dyDescent="0.25">
      <c r="A8" s="30" t="s">
        <v>37</v>
      </c>
      <c r="B8" s="33">
        <v>738</v>
      </c>
      <c r="C8" s="28" t="s">
        <v>37</v>
      </c>
      <c r="D8" s="1">
        <v>194</v>
      </c>
      <c r="E8" s="29">
        <f t="shared" si="0"/>
        <v>0.26287262872628725</v>
      </c>
    </row>
    <row r="9" spans="1:5" ht="19" x14ac:dyDescent="0.25">
      <c r="A9" s="30" t="s">
        <v>38</v>
      </c>
      <c r="B9" s="33">
        <v>3226</v>
      </c>
      <c r="C9" s="28" t="s">
        <v>38</v>
      </c>
      <c r="D9" s="1">
        <v>208</v>
      </c>
      <c r="E9" s="29">
        <f t="shared" si="0"/>
        <v>6.4476131432114073E-2</v>
      </c>
    </row>
    <row r="10" spans="1:5" ht="19" x14ac:dyDescent="0.25">
      <c r="A10" s="30" t="s">
        <v>39</v>
      </c>
      <c r="B10" s="33">
        <v>3369</v>
      </c>
      <c r="C10" s="28" t="s">
        <v>39</v>
      </c>
      <c r="D10" s="1">
        <v>228</v>
      </c>
      <c r="E10" s="29">
        <f t="shared" si="0"/>
        <v>6.7675868210151383E-2</v>
      </c>
    </row>
    <row r="11" spans="1:5" ht="19" x14ac:dyDescent="0.25">
      <c r="A11" s="30" t="s">
        <v>40</v>
      </c>
      <c r="B11" s="33">
        <v>1721</v>
      </c>
      <c r="C11" s="28" t="s">
        <v>40</v>
      </c>
      <c r="D11" s="1">
        <v>85</v>
      </c>
      <c r="E11" s="29">
        <f t="shared" si="0"/>
        <v>4.9389889599070307E-2</v>
      </c>
    </row>
    <row r="12" spans="1:5" ht="19" x14ac:dyDescent="0.25">
      <c r="A12" s="30" t="s">
        <v>41</v>
      </c>
      <c r="B12" s="33">
        <v>2585</v>
      </c>
      <c r="C12" s="28" t="s">
        <v>41</v>
      </c>
      <c r="D12" s="1">
        <v>45</v>
      </c>
      <c r="E12" s="29">
        <f t="shared" si="0"/>
        <v>1.7408123791102514E-2</v>
      </c>
    </row>
    <row r="13" spans="1:5" ht="19" x14ac:dyDescent="0.25">
      <c r="A13" s="30" t="s">
        <v>42</v>
      </c>
      <c r="B13" s="33">
        <v>884</v>
      </c>
      <c r="C13" s="28" t="s">
        <v>42</v>
      </c>
      <c r="D13" s="1">
        <v>41</v>
      </c>
      <c r="E13" s="29">
        <f t="shared" si="0"/>
        <v>4.6380090497737558E-2</v>
      </c>
    </row>
    <row r="14" spans="1:5" ht="19" x14ac:dyDescent="0.25">
      <c r="A14" s="30" t="s">
        <v>43</v>
      </c>
      <c r="B14" s="33">
        <v>2858</v>
      </c>
      <c r="C14" s="28" t="s">
        <v>43</v>
      </c>
      <c r="D14" s="1">
        <v>56</v>
      </c>
      <c r="E14" s="29">
        <f t="shared" si="0"/>
        <v>1.9594121763470959E-2</v>
      </c>
    </row>
    <row r="15" spans="1:5" ht="19" x14ac:dyDescent="0.25">
      <c r="A15" s="30" t="s">
        <v>49</v>
      </c>
      <c r="B15" s="33">
        <v>1974</v>
      </c>
      <c r="C15" s="28" t="s">
        <v>49</v>
      </c>
      <c r="D15" s="1">
        <v>28</v>
      </c>
      <c r="E15" s="29">
        <f t="shared" si="0"/>
        <v>1.4184397163120567E-2</v>
      </c>
    </row>
    <row r="16" spans="1:5" ht="19" x14ac:dyDescent="0.25">
      <c r="A16" s="30" t="s">
        <v>44</v>
      </c>
      <c r="B16" s="33">
        <v>6322</v>
      </c>
      <c r="C16" s="28" t="s">
        <v>44</v>
      </c>
      <c r="D16" s="1">
        <v>311</v>
      </c>
      <c r="E16" s="29">
        <f t="shared" si="0"/>
        <v>4.9193293261626067E-2</v>
      </c>
    </row>
    <row r="17" spans="1:5" ht="19" x14ac:dyDescent="0.25">
      <c r="A17" s="30" t="s">
        <v>45</v>
      </c>
      <c r="B17" s="33">
        <v>1498</v>
      </c>
      <c r="C17" s="28" t="s">
        <v>45</v>
      </c>
      <c r="D17" s="1">
        <v>96</v>
      </c>
      <c r="E17" s="29">
        <f t="shared" si="0"/>
        <v>6.4085447263017362E-2</v>
      </c>
    </row>
    <row r="18" spans="1:5" ht="19" x14ac:dyDescent="0.25">
      <c r="A18" s="30" t="s">
        <v>46</v>
      </c>
      <c r="B18" s="33">
        <v>8577</v>
      </c>
      <c r="C18" s="28" t="s">
        <v>46</v>
      </c>
      <c r="D18" s="1">
        <v>116</v>
      </c>
      <c r="E18" s="29">
        <f t="shared" si="0"/>
        <v>1.3524542380785822E-2</v>
      </c>
    </row>
    <row r="19" spans="1:5" ht="19" x14ac:dyDescent="0.25">
      <c r="A19" s="30" t="s">
        <v>47</v>
      </c>
      <c r="B19" s="33">
        <v>3368</v>
      </c>
      <c r="C19" s="28" t="s">
        <v>47</v>
      </c>
      <c r="D19" s="1">
        <v>37</v>
      </c>
      <c r="E19" s="29">
        <f t="shared" si="0"/>
        <v>1.0985748218527316E-2</v>
      </c>
    </row>
    <row r="20" spans="1:5" ht="20" thickBot="1" x14ac:dyDescent="0.3">
      <c r="A20" s="31"/>
      <c r="B20" s="34">
        <f>SUM(B2:B19)</f>
        <v>60285</v>
      </c>
      <c r="C20" s="1"/>
      <c r="D20" s="1">
        <f>SUM(D2:D19)</f>
        <v>1984</v>
      </c>
      <c r="E20" s="29">
        <f t="shared" si="0"/>
        <v>3.2910342539603551E-2</v>
      </c>
    </row>
  </sheetData>
  <hyperlinks>
    <hyperlink ref="A2" r:id="rId1" display="https://www.linkedin.com/company/airbusgroup/people/?facetFieldOfStudy=100360%2C101793%2C100354" xr:uid="{340A2BFF-4E11-164E-A8B7-0F0F486A816F}"/>
    <hyperlink ref="A3" r:id="rId2" display="https://www.linkedin.com/company/alstom/people/?facetFieldOfStudy=100360%2C100354%2C101793" xr:uid="{F9ECD573-2513-CD44-9720-F0E7DA45DAE1}"/>
    <hyperlink ref="A5" r:id="rId3" display="https://www.linkedin.com/company/alten/people/?facetFieldOfStudy=100354%2C101793%2C100360" xr:uid="{51024E39-A4FB-244B-8B89-7133CD0CEBA4}"/>
    <hyperlink ref="A6" r:id="rId4" display="https://www.linkedin.com/company/arcelormittal/people/?facetFieldOfStudy=100360%2C100354%2C101793" xr:uid="{13639032-8E51-4841-B29D-359D95049001}"/>
    <hyperlink ref="A7" r:id="rId5" display="https://www.linkedin.com/company/capgemini-engineering/people/?facetFieldOfStudy=100360%2C100354%2C101793" xr:uid="{E35DF6C3-1835-F948-B7E5-44D2289EFFEC}"/>
    <hyperlink ref="A8" r:id="rId6" display="https://www.linkedin.com/company/cea/people/?facetFieldOfStudy=100360%2C100354%2C101793" xr:uid="{1ACC7F55-B6AD-D046-A404-07630B4F955E}"/>
    <hyperlink ref="A9" r:id="rId7" display="https://www.linkedin.com/company/dassaultsystemes/people/?facetFieldOfStudy=100360%2C101793%2C100354" xr:uid="{239BDB58-75A8-D74A-B8E4-D84C73010327}"/>
    <hyperlink ref="A10" r:id="rId8" display="https://www.linkedin.com/company/edf/people/?facetFieldOfStudy=100360%2C100354%2C101793" xr:uid="{7D1ACF4F-5D86-BA45-9330-6FCA7249378F}"/>
    <hyperlink ref="A11" r:id="rId9" display="https://www.linkedin.com/company/framatome/people/?facetFieldOfStudy=100360%2C100354%2C101793" xr:uid="{2F3A1FC4-5061-9341-9435-95BCAC8B848D}"/>
    <hyperlink ref="A12" r:id="rId10" display="https://www.linkedin.com/company/michelin/people/?facetFieldOfStudy=100360%2C100354%2C101793" xr:uid="{2C5ACC23-CF8F-9340-9683-357397109A8B}"/>
    <hyperlink ref="A13" r:id="rId11" display="https://www.linkedin.com/company/naval-group/people/?facetFieldOfStudy=100360%2C100354%2C101793" xr:uid="{145686C0-4B1D-D145-AE56-EED3D566E0A1}"/>
    <hyperlink ref="A14" r:id="rId12" display="https://www.linkedin.com/company/renaultgroup/people/?facetFieldOfStudy=100360%2C100354%2C101793" xr:uid="{98722B6B-E7F2-2048-90C3-4060A92AD147}"/>
    <hyperlink ref="A16" r:id="rId13" display="https://www.linkedin.com/company/safran/people/?facetFieldOfStudy=100360%2C100354%2C101793" xr:uid="{C28AC448-8C39-2743-881D-07506D9B6BA5}"/>
    <hyperlink ref="A17" r:id="rId14" display="https://www.linkedin.com/company/saint-gobain/people/?facetFieldOfStudy=100360%2C100354%2C101793" xr:uid="{00D8A64D-6534-CB45-A354-8BFC3AE212D1}"/>
    <hyperlink ref="A18" r:id="rId15" display="https://www.linkedin.com/company/stellantis/people/?facetFieldOfStudy=100360%2C100354%2C101793" xr:uid="{EFAEA721-3347-9344-911B-7230F46065BC}"/>
    <hyperlink ref="A19" r:id="rId16" display="https://www.linkedin.com/company/valeo/people/?facetFieldOfStudy=100360%2C100354%2C101793" xr:uid="{72240008-75F1-624E-AD41-B42F5A4BEEAA}"/>
    <hyperlink ref="C2" r:id="rId17" display="https://www.linkedin.com/company/airbusgroup/people/?facetFieldOfStudy=100360%2C101793%2C100354&amp;keywords=%22PhD%22%20OR%20%22Ph.D%22%20OR%20%22Docteur%22%20OR%20%22Doctorat%22" xr:uid="{E0F314B1-CCEA-6146-BB52-6B2DAF177C6E}"/>
    <hyperlink ref="C3" r:id="rId18" display="https://www.linkedin.com/company/alstom/people/?facetFieldOfStudy=100360%2C100354%2C101793&amp;keywords=%22PhD%22%20OR%20%22Ph.D%22%20OR%20%22Docteur%22%20OR%20%22Doctorat%22" xr:uid="{6AD2E196-107C-C344-83B4-64375FCECFE4}"/>
    <hyperlink ref="C5" r:id="rId19" display="https://www.linkedin.com/company/alten/people/?facetFieldOfStudy=100354%2C101793%2C100360&amp;keywords=%22PhD%22%20OR%20%22Ph.D%22%20OR%20%22Docteur%22%20OR%20%22Doctorat%22" xr:uid="{ECD87602-628F-E54D-B9C9-EF69B18E6698}"/>
    <hyperlink ref="C6" r:id="rId20" display="https://www.linkedin.com/company/arcelormittal/people/?facetFieldOfStudy=100360%2C100354%2C101793&amp;keywords=%22PhD%22%20OR%20%22Ph.D%22%20OR%20%22Docteur%22%20OR%20%22Doctorat%22" xr:uid="{89FE45D9-6438-AE46-A4A9-06C161365618}"/>
    <hyperlink ref="C7" r:id="rId21" display="https://www.linkedin.com/company/capgemini-engineering/people/?facetFieldOfStudy=100360%2C100354%2C101793&amp;keywords=%22PhD%22%20OR%20%22Ph.D%22%20OR%20%22Docteur%22%20OR%20%22Doctorat%22" xr:uid="{F00626E4-3089-8C4D-8E3A-F302A5ECF3CD}"/>
    <hyperlink ref="C8" r:id="rId22" display="https://www.linkedin.com/company/cea/people/?facetFieldOfStudy=100360%2C100354%2C101793&amp;keywords=%22PhD%22%20OR%20%22Ph.D%22%20OR%20%22docteur%22%20OR%20%22Doctorat%22" xr:uid="{24437449-9725-5C4C-8767-326B7D4EF311}"/>
    <hyperlink ref="C9" r:id="rId23" display="https://www.linkedin.com/company/dassaultsystemes/people/?facetFieldOfStudy=100360%2C101793%2C100354&amp;keywords=%22PhD%22%20OR%20%22Ph.D%22%20OR%20%22Docteur%22%20OR%20%22Doctorat%22" xr:uid="{BC94D0C0-F5F0-B848-961B-EBC8463EF0C9}"/>
    <hyperlink ref="C10" r:id="rId24" display="https://www.linkedin.com/company/edf/people/?facetFieldOfStudy=100360%2C100354%2C101793&amp;keywords=%22PhD%22%20OR%22Ph.D%22%20OR%20%22Docteur%22%20OR%20%22Doctorat%22" xr:uid="{93037E6C-895F-6D4B-806C-280A31C72FF2}"/>
    <hyperlink ref="C11" r:id="rId25" display="https://www.linkedin.com/company/framatome/people/?facetFieldOfStudy=100360%2C100354%2C101793&amp;keywords=%22PhD%22%20OR%20%22Ph.D%22%20OR%20%22Docteur%22%20OR%20%22Doctorat%22" xr:uid="{C39D37DA-D15B-564F-8930-D2FD19EC29B3}"/>
    <hyperlink ref="C12" r:id="rId26" xr:uid="{E344210C-9DC6-C246-A225-33C9B8E30C88}"/>
    <hyperlink ref="C13" r:id="rId27" xr:uid="{753359C2-F327-AD4E-80A6-3833F4A0E4F8}"/>
    <hyperlink ref="C14" r:id="rId28" xr:uid="{EBFE6DE3-B096-CE49-B4D0-C9E469B907F8}"/>
    <hyperlink ref="C16" r:id="rId29" xr:uid="{BD2B8688-FA50-CC49-9F15-8C983A1DEEBF}"/>
    <hyperlink ref="C17" r:id="rId30" xr:uid="{4D4ABA94-3743-874C-81BF-FC84129CF062}"/>
    <hyperlink ref="C18" r:id="rId31" xr:uid="{D2C2213F-C348-FF44-97B9-7FC7E5055A0B}"/>
    <hyperlink ref="C19" r:id="rId32" xr:uid="{005B5908-5678-714A-8044-2E45E9714775}"/>
    <hyperlink ref="C15" r:id="rId33" xr:uid="{A264C8E7-8AD0-FE43-B41B-0F9FC2EDFA33}"/>
    <hyperlink ref="A15" r:id="rId34" xr:uid="{1555BB03-D412-2F40-BAED-2FDCF788CD35}"/>
    <hyperlink ref="A4" r:id="rId35" xr:uid="{FDF12283-4FBF-5440-BAF5-BF88D4CE1375}"/>
    <hyperlink ref="C4" r:id="rId36" xr:uid="{E4FA2685-98F4-9C48-BF8C-046E81A1D6B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2D98D-37AB-E74A-8015-8BF891CC6F9D}">
  <dimension ref="A1:E3"/>
  <sheetViews>
    <sheetView workbookViewId="0">
      <selection activeCell="E6" sqref="E6"/>
    </sheetView>
  </sheetViews>
  <sheetFormatPr baseColWidth="10" defaultRowHeight="16" x14ac:dyDescent="0.2"/>
  <cols>
    <col min="1" max="1" width="23" customWidth="1"/>
    <col min="3" max="3" width="13.6640625" customWidth="1"/>
    <col min="4" max="4" width="12.6640625" customWidth="1"/>
    <col min="5" max="5" width="14.6640625" customWidth="1"/>
  </cols>
  <sheetData>
    <row r="1" spans="1:5" x14ac:dyDescent="0.2">
      <c r="A1" s="38"/>
      <c r="B1" s="39" t="s">
        <v>53</v>
      </c>
      <c r="C1" s="39" t="s">
        <v>54</v>
      </c>
      <c r="D1" s="39" t="s">
        <v>55</v>
      </c>
      <c r="E1" s="40" t="s">
        <v>48</v>
      </c>
    </row>
    <row r="2" spans="1:5" x14ac:dyDescent="0.2">
      <c r="A2" s="41" t="s">
        <v>51</v>
      </c>
      <c r="B2" s="2">
        <v>16</v>
      </c>
      <c r="C2" s="2">
        <v>38734</v>
      </c>
      <c r="D2" s="2">
        <v>3000</v>
      </c>
      <c r="E2" s="42">
        <f>D2/C2</f>
        <v>7.7451334744668768E-2</v>
      </c>
    </row>
    <row r="3" spans="1:5" ht="17" thickBot="1" x14ac:dyDescent="0.25">
      <c r="A3" s="43" t="s">
        <v>52</v>
      </c>
      <c r="B3" s="44">
        <v>19</v>
      </c>
      <c r="C3" s="44">
        <v>60285</v>
      </c>
      <c r="D3" s="44">
        <v>1986</v>
      </c>
      <c r="E3" s="45">
        <f>D3/C3</f>
        <v>3.2943518288131378E-2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Universités</vt:lpstr>
      <vt:lpstr>Entreprises</vt:lpstr>
      <vt:lpstr>Stats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Bamberger</dc:creator>
  <cp:lastModifiedBy>Alain Bamberger</cp:lastModifiedBy>
  <dcterms:created xsi:type="dcterms:W3CDTF">2024-11-01T15:58:34Z</dcterms:created>
  <dcterms:modified xsi:type="dcterms:W3CDTF">2024-11-01T17:47:29Z</dcterms:modified>
</cp:coreProperties>
</file>